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05.2018" sheetId="10" r:id="rId1"/>
  </sheets>
  <calcPr calcId="152511"/>
</workbook>
</file>

<file path=xl/calcChain.xml><?xml version="1.0" encoding="utf-8"?>
<calcChain xmlns="http://schemas.openxmlformats.org/spreadsheetml/2006/main">
  <c r="AD29" i="10" l="1"/>
  <c r="AD30" i="10"/>
  <c r="AD28" i="10"/>
  <c r="AE28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N38" i="10" s="1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W38" i="10"/>
  <c r="V34" i="10"/>
  <c r="U34" i="10"/>
  <c r="T34" i="10"/>
  <c r="S34" i="10"/>
  <c r="S38" i="10" s="1"/>
  <c r="R34" i="10"/>
  <c r="Q34" i="10"/>
  <c r="P34" i="10"/>
  <c r="O34" i="10"/>
  <c r="AH31" i="10"/>
  <c r="AG31" i="10"/>
  <c r="AC31" i="10"/>
  <c r="AB31" i="10"/>
  <c r="AA31" i="10"/>
  <c r="Z31" i="10"/>
  <c r="Y31" i="10"/>
  <c r="X31" i="10"/>
  <c r="W31" i="10"/>
  <c r="V31" i="10"/>
  <c r="V38" i="10" s="1"/>
  <c r="U31" i="10"/>
  <c r="T31" i="10"/>
  <c r="S31" i="10"/>
  <c r="R31" i="10"/>
  <c r="R38" i="10" s="1"/>
  <c r="Q31" i="10"/>
  <c r="P31" i="10"/>
  <c r="O31" i="10"/>
  <c r="O38" i="10"/>
  <c r="N31" i="10"/>
  <c r="K31" i="10"/>
  <c r="K38" i="10" s="1"/>
  <c r="AE30" i="10"/>
  <c r="AE29" i="10"/>
  <c r="AD27" i="10"/>
  <c r="AD26" i="10"/>
  <c r="AF25" i="10"/>
  <c r="AD25" i="10"/>
  <c r="AD31" i="10" s="1"/>
  <c r="AH21" i="10"/>
  <c r="AG21" i="10"/>
  <c r="AF21" i="10"/>
  <c r="AE21" i="10"/>
  <c r="AD21" i="10"/>
  <c r="AC21" i="10"/>
  <c r="AB21" i="10"/>
  <c r="AA21" i="10"/>
  <c r="Z21" i="10"/>
  <c r="Y21" i="10"/>
  <c r="Y38" i="10" s="1"/>
  <c r="X21" i="10"/>
  <c r="W21" i="10"/>
  <c r="V21" i="10"/>
  <c r="U21" i="10"/>
  <c r="T21" i="10"/>
  <c r="S21" i="10"/>
  <c r="R21" i="10"/>
  <c r="Q21" i="10"/>
  <c r="P21" i="10"/>
  <c r="O21" i="10"/>
  <c r="N21" i="10"/>
  <c r="AF18" i="10"/>
  <c r="AG18" i="10" s="1"/>
  <c r="X18" i="10"/>
  <c r="Y18" i="10" s="1"/>
  <c r="U18" i="10"/>
  <c r="V18" i="10" s="1"/>
  <c r="P18" i="10"/>
  <c r="Q18" i="10" s="1"/>
  <c r="AE31" i="10"/>
  <c r="AF26" i="10" l="1"/>
  <c r="AF27" i="10" s="1"/>
  <c r="Z38" i="10"/>
  <c r="AB38" i="10"/>
  <c r="Q38" i="10"/>
  <c r="U38" i="10"/>
  <c r="X38" i="10"/>
  <c r="AH38" i="10"/>
  <c r="T38" i="10"/>
  <c r="AA38" i="10"/>
  <c r="AC38" i="10"/>
  <c r="AE38" i="10"/>
  <c r="AG38" i="10"/>
  <c r="AD38" i="10"/>
  <c r="AF31" i="10" l="1"/>
  <c r="AF38" i="10" s="1"/>
</calcChain>
</file>

<file path=xl/sharedStrings.xml><?xml version="1.0" encoding="utf-8"?>
<sst xmlns="http://schemas.openxmlformats.org/spreadsheetml/2006/main" count="124" uniqueCount="80">
  <si>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</si>
  <si>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</si>
  <si>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</si>
  <si>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</si>
  <si>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</si>
  <si>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</si>
  <si>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</si>
  <si>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</si>
  <si>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</si>
  <si>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</si>
  <si>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</si>
  <si>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</si>
  <si>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</si>
  <si>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</si>
  <si>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</si>
  <si>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</si>
  <si>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</si>
  <si>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</si>
  <si>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</si>
  <si>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</si>
  <si>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</si>
  <si>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</si>
  <si>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</si>
  <si>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</si>
  <si>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</si>
  <si>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</si>
  <si>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</si>
  <si>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</si>
  <si>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</si>
  <si>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</si>
  <si>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</si>
  <si>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</si>
  <si>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</si>
  <si>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</si>
  <si>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</si>
  <si>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</si>
  <si>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</si>
  <si>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</si>
  <si>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</si>
  <si>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</si>
  <si>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</si>
  <si>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</si>
  <si>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</si>
  <si>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</si>
  <si>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</si>
  <si>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</si>
  <si>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</si>
  <si>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</si>
  <si>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</si>
  <si>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</si>
  <si>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</si>
  <si>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</si>
  <si>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</si>
  <si>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</si>
  <si>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</si>
  <si>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</si>
  <si>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</si>
  <si>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</si>
  <si>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</si>
  <si>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</si>
  <si>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</si>
  <si>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</si>
  <si>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</si>
  <si>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</si>
  <si>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</si>
  <si>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</si>
  <si>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</si>
  <si>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</si>
  <si>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</si>
  <si>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</si>
  <si>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</si>
  <si>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</si>
  <si>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</si>
  <si>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</si>
  <si>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13736,7тыс.руб.</t>
  </si>
  <si>
    <t>Предельный объем расходов на обслуживание муниципального долга - 57,9 тыс. руб.</t>
  </si>
  <si>
    <t>Объем доходов без учета финансовой помощи из бюджетов других уровней бюджетной системы Российской Федерации - 121996,1тыс.руб.</t>
  </si>
  <si>
    <t>по состоянию на 01.05.2018 г.</t>
  </si>
  <si>
    <t>Верхний предел муниципального долга, установленный по состоянию на 01.05.2018г.  - 22826 тыс.руб.</t>
  </si>
  <si>
    <t xml:space="preserve">Объем муниципального долга по состоянию на 01.05.2018г.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</si>
</sst>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H13" workbookViewId="0">
      <selection activeCell="N31" sqref="N31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6.5703125" customWidth="1"/>
    <col min="24" max="24" width="7.5703125" customWidth="1"/>
    <col min="25" max="25" width="10.28515625" customWidth="1"/>
    <col min="26" max="26" width="5.7109375" customWidth="1"/>
    <col min="27" max="27" width="7.28515625" customWidth="1"/>
    <col min="28" max="28" width="8.710937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142" t="s">
        <v>40</v>
      </c>
      <c r="AB2" s="142"/>
      <c r="AC2" s="142"/>
      <c r="AD2" s="142"/>
      <c r="AE2" s="142"/>
      <c r="AF2" s="142"/>
      <c r="AG2" s="142"/>
    </row>
    <row r="3" spans="1:39" ht="20.25" customHeight="1" x14ac:dyDescent="0.2">
      <c r="A3" s="61"/>
      <c r="B3" s="61"/>
      <c r="C3" s="62"/>
      <c r="D3" s="62"/>
      <c r="E3" s="62"/>
      <c r="F3" s="62"/>
      <c r="G3" s="143" t="s">
        <v>52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67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146" t="s">
        <v>77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9" ht="25.5" customHeight="1" x14ac:dyDescent="0.2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9" x14ac:dyDescent="0.2">
      <c r="A8" s="61"/>
      <c r="B8" s="61"/>
      <c r="C8" s="147" t="s">
        <v>78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9" ht="13.5" customHeight="1" x14ac:dyDescent="0.2">
      <c r="A9" s="61"/>
      <c r="B9" s="61"/>
      <c r="C9" s="136" t="s">
        <v>15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136" t="s">
        <v>75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137" t="s">
        <v>76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79</v>
      </c>
      <c r="D12" s="68"/>
      <c r="E12" s="68"/>
      <c r="F12" s="68"/>
      <c r="G12" s="68"/>
      <c r="H12" s="68"/>
      <c r="I12" s="69" t="s">
        <v>74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9" ht="23.25" customHeight="1" x14ac:dyDescent="0.2">
      <c r="A14" s="139" t="s">
        <v>26</v>
      </c>
      <c r="B14" s="139" t="s">
        <v>27</v>
      </c>
      <c r="C14" s="127" t="s">
        <v>1</v>
      </c>
      <c r="D14" s="127" t="s">
        <v>39</v>
      </c>
      <c r="E14" s="127" t="s">
        <v>28</v>
      </c>
      <c r="F14" s="127" t="s">
        <v>29</v>
      </c>
      <c r="G14" s="127" t="s">
        <v>30</v>
      </c>
      <c r="H14" s="127" t="s">
        <v>17</v>
      </c>
      <c r="I14" s="130" t="s">
        <v>2</v>
      </c>
      <c r="J14" s="131"/>
      <c r="K14" s="127" t="s">
        <v>24</v>
      </c>
      <c r="L14" s="127" t="s">
        <v>18</v>
      </c>
      <c r="M14" s="127" t="s">
        <v>19</v>
      </c>
      <c r="N14" s="96" t="s">
        <v>20</v>
      </c>
      <c r="O14" s="97"/>
      <c r="P14" s="97"/>
      <c r="Q14" s="97"/>
      <c r="R14" s="98"/>
      <c r="S14" s="102" t="s">
        <v>33</v>
      </c>
      <c r="T14" s="103"/>
      <c r="U14" s="104"/>
      <c r="V14" s="102" t="s">
        <v>3</v>
      </c>
      <c r="W14" s="103"/>
      <c r="X14" s="103"/>
      <c r="Y14" s="103"/>
      <c r="Z14" s="104"/>
      <c r="AA14" s="111" t="s">
        <v>34</v>
      </c>
      <c r="AB14" s="112"/>
      <c r="AC14" s="113"/>
      <c r="AD14" s="120" t="s">
        <v>14</v>
      </c>
      <c r="AE14" s="121"/>
      <c r="AF14" s="121"/>
      <c r="AG14" s="121"/>
      <c r="AH14" s="122"/>
      <c r="AI14" s="4"/>
      <c r="AJ14" s="4"/>
    </row>
    <row r="15" spans="1:39" x14ac:dyDescent="0.2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9" ht="28.5" customHeight="1" x14ac:dyDescent="0.2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6</v>
      </c>
      <c r="O16" s="126"/>
      <c r="P16" s="89"/>
      <c r="Q16" s="88" t="s">
        <v>5</v>
      </c>
      <c r="R16" s="89"/>
      <c r="S16" s="108"/>
      <c r="T16" s="109"/>
      <c r="U16" s="110"/>
      <c r="V16" s="88" t="s">
        <v>4</v>
      </c>
      <c r="W16" s="126"/>
      <c r="X16" s="89"/>
      <c r="Y16" s="88" t="s">
        <v>21</v>
      </c>
      <c r="Z16" s="89"/>
      <c r="AA16" s="117"/>
      <c r="AB16" s="118"/>
      <c r="AC16" s="119"/>
      <c r="AD16" s="88" t="s">
        <v>6</v>
      </c>
      <c r="AE16" s="126"/>
      <c r="AF16" s="89"/>
      <c r="AG16" s="88" t="s">
        <v>5</v>
      </c>
      <c r="AH16" s="89"/>
      <c r="AI16" s="5"/>
      <c r="AJ16" s="5"/>
    </row>
    <row r="17" spans="1:37" ht="42.75" customHeight="1" x14ac:dyDescent="0.2">
      <c r="A17" s="141"/>
      <c r="B17" s="141"/>
      <c r="C17" s="129"/>
      <c r="D17" s="129"/>
      <c r="E17" s="129"/>
      <c r="F17" s="129"/>
      <c r="G17" s="129"/>
      <c r="H17" s="129"/>
      <c r="I17" s="36" t="s">
        <v>31</v>
      </c>
      <c r="J17" s="36" t="s">
        <v>32</v>
      </c>
      <c r="K17" s="129"/>
      <c r="L17" s="129"/>
      <c r="M17" s="129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90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93" t="s">
        <v>9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90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/>
      <c r="L25" s="43" t="s">
        <v>43</v>
      </c>
      <c r="M25" s="45" t="s">
        <v>23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/>
      <c r="L26" s="43" t="s">
        <v>43</v>
      </c>
      <c r="M26" s="45" t="s">
        <v>23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/>
      <c r="L27" s="43" t="s">
        <v>43</v>
      </c>
      <c r="M27" s="45" t="s">
        <v>23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59</v>
      </c>
      <c r="C28" s="43" t="s">
        <v>58</v>
      </c>
      <c r="D28" s="43" t="s">
        <v>57</v>
      </c>
      <c r="E28" s="43" t="s">
        <v>64</v>
      </c>
      <c r="F28" s="43" t="s">
        <v>42</v>
      </c>
      <c r="G28" s="43" t="s">
        <v>41</v>
      </c>
      <c r="H28" s="49" t="s">
        <v>59</v>
      </c>
      <c r="I28" s="55" t="s">
        <v>66</v>
      </c>
      <c r="J28" s="80"/>
      <c r="K28" s="43">
        <v>7807000</v>
      </c>
      <c r="L28" s="43" t="s">
        <v>72</v>
      </c>
      <c r="M28" s="45" t="s">
        <v>23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10050.94</v>
      </c>
      <c r="T28" s="46">
        <v>10050.94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10050.94</v>
      </c>
      <c r="AC28" s="46">
        <v>0</v>
      </c>
      <c r="AD28" s="21">
        <f>N28+S28</f>
        <v>1967050.94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60</v>
      </c>
      <c r="C29" s="43" t="s">
        <v>63</v>
      </c>
      <c r="D29" s="43" t="s">
        <v>61</v>
      </c>
      <c r="E29" s="43" t="s">
        <v>62</v>
      </c>
      <c r="F29" s="43" t="s">
        <v>42</v>
      </c>
      <c r="G29" s="43" t="s">
        <v>41</v>
      </c>
      <c r="H29" s="49" t="s">
        <v>60</v>
      </c>
      <c r="I29" s="55" t="s">
        <v>65</v>
      </c>
      <c r="J29" s="43"/>
      <c r="K29" s="43">
        <v>2757368</v>
      </c>
      <c r="L29" s="43" t="s">
        <v>72</v>
      </c>
      <c r="M29" s="45" t="s">
        <v>23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6">
        <v>4711.5</v>
      </c>
      <c r="T29" s="46">
        <v>4711.5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4711.5</v>
      </c>
      <c r="AC29" s="46">
        <v>0</v>
      </c>
      <c r="AD29" s="21">
        <f>N29+S29</f>
        <v>922079.5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69</v>
      </c>
      <c r="D30" s="43" t="s">
        <v>70</v>
      </c>
      <c r="E30" s="43" t="s">
        <v>71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72</v>
      </c>
      <c r="M30" s="45" t="s">
        <v>23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1613.89</v>
      </c>
      <c r="T30" s="46">
        <v>1613.89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1613.89</v>
      </c>
      <c r="AC30" s="46">
        <v>0</v>
      </c>
      <c r="AD30" s="21">
        <f>N30+S30</f>
        <v>10847613.890000001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81" t="s">
        <v>10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t="shared" ref="N31:AD31" si="2">SUM(N23:N30)</f>
        <v>13720368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16376.33</v>
      </c>
      <c r="T31" s="22">
        <f t="shared" si="2"/>
        <v>16376.33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16376.33</v>
      </c>
      <c r="AC31" s="22">
        <f t="shared" si="2"/>
        <v>0</v>
      </c>
      <c r="AD31" s="22">
        <f t="shared" si="2"/>
        <v>13736744.33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84" t="s">
        <v>37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81" t="s">
        <v>11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84" t="s">
        <v>38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84" t="s">
        <v>12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84" t="s">
        <v>13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16376.33</v>
      </c>
      <c r="T38" s="22">
        <f t="shared" si="5"/>
        <v>16376.33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16376.33</v>
      </c>
      <c r="AC38" s="22">
        <f t="shared" si="5"/>
        <v>0</v>
      </c>
      <c r="AD38" s="22">
        <f t="shared" si="5"/>
        <v>13736744.33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68</v>
      </c>
      <c r="L42" s="77"/>
      <c r="M42" s="78"/>
      <c r="N42" s="78"/>
      <c r="O42" s="54"/>
      <c r="P42" s="56"/>
      <c r="Q42" s="57" t="s">
        <v>73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2019-03-04T09:21:50Z</dcterms:modified>
</cp:coreProperties>
</file>